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1-2022\"/>
    </mc:Choice>
  </mc:AlternateContent>
  <bookViews>
    <workbookView xWindow="540" yWindow="60" windowWidth="12000" windowHeight="91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G8" i="1" l="1"/>
  <c r="V28" i="1" l="1"/>
  <c r="V24" i="1"/>
  <c r="V25" i="1"/>
  <c r="V26" i="1"/>
  <c r="V27" i="1"/>
  <c r="T24" i="1"/>
  <c r="U24" i="1"/>
  <c r="T25" i="1"/>
  <c r="U25" i="1"/>
  <c r="T26" i="1"/>
  <c r="U26" i="1"/>
  <c r="T27" i="1"/>
  <c r="U27" i="1"/>
  <c r="T28" i="1"/>
  <c r="U28" i="1"/>
  <c r="V23" i="1"/>
  <c r="T23" i="1"/>
  <c r="E24" i="1"/>
  <c r="E25" i="1"/>
  <c r="E26" i="1"/>
  <c r="E27" i="1"/>
  <c r="E28" i="1"/>
  <c r="C24" i="1"/>
  <c r="D24" i="1"/>
  <c r="C25" i="1"/>
  <c r="D25" i="1"/>
  <c r="C26" i="1"/>
  <c r="D26" i="1"/>
  <c r="C27" i="1"/>
  <c r="D27" i="1"/>
  <c r="C28" i="1"/>
  <c r="D28" i="1"/>
  <c r="E23" i="1"/>
  <c r="C23" i="1"/>
  <c r="AG9" i="1"/>
  <c r="AG10" i="1"/>
  <c r="AG11" i="1"/>
  <c r="AG12" i="1"/>
  <c r="AG13" i="1"/>
  <c r="AG14" i="1"/>
  <c r="AG15" i="1"/>
  <c r="AG16" i="1"/>
  <c r="AG17" i="1"/>
  <c r="AG18" i="1"/>
  <c r="AG19" i="1"/>
  <c r="U23" i="1" l="1"/>
  <c r="L23" i="1"/>
  <c r="L28" i="1"/>
  <c r="L27" i="1"/>
  <c r="L26" i="1"/>
  <c r="L25" i="1"/>
  <c r="L24" i="1"/>
  <c r="AD23" i="1"/>
  <c r="AB23" i="1"/>
  <c r="Z23" i="1"/>
  <c r="J23" i="1"/>
  <c r="H23" i="1"/>
  <c r="AB28" i="1"/>
  <c r="AB27" i="1"/>
  <c r="AB26" i="1"/>
  <c r="AB25" i="1"/>
  <c r="AB24" i="1"/>
  <c r="AD28" i="1"/>
  <c r="AD27" i="1"/>
  <c r="AD26" i="1"/>
  <c r="AD25" i="1"/>
  <c r="AD24" i="1"/>
  <c r="J28" i="1"/>
  <c r="J27" i="1"/>
  <c r="J26" i="1"/>
  <c r="J25" i="1"/>
  <c r="J24" i="1"/>
  <c r="Z28" i="1"/>
  <c r="Z27" i="1"/>
  <c r="Z26" i="1"/>
  <c r="Z25" i="1"/>
  <c r="Z24" i="1"/>
  <c r="H28" i="1"/>
  <c r="H27" i="1"/>
  <c r="H26" i="1"/>
  <c r="H25" i="1"/>
  <c r="H24" i="1"/>
  <c r="D23" i="1"/>
  <c r="Z30" i="1" l="1"/>
  <c r="AB30" i="1"/>
  <c r="AD30" i="1"/>
  <c r="T30" i="1"/>
  <c r="V30" i="1"/>
  <c r="AG20" i="1"/>
  <c r="O23" i="1"/>
  <c r="O24" i="1" s="1"/>
  <c r="O25" i="1" s="1"/>
  <c r="O26" i="1" s="1"/>
  <c r="O27" i="1" s="1"/>
  <c r="O28" i="1" s="1"/>
  <c r="AG23" i="1" s="1"/>
  <c r="AG24" i="1" s="1"/>
  <c r="AG25" i="1" s="1"/>
  <c r="AG26" i="1" s="1"/>
  <c r="AG27" i="1" s="1"/>
  <c r="AG28" i="1" s="1"/>
</calcChain>
</file>

<file path=xl/sharedStrings.xml><?xml version="1.0" encoding="utf-8"?>
<sst xmlns="http://schemas.openxmlformats.org/spreadsheetml/2006/main" count="56" uniqueCount="38">
  <si>
    <t>July</t>
  </si>
  <si>
    <t>August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</si>
  <si>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</si>
  <si>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</si>
  <si>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</si>
  <si>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</si>
  <si>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</si>
  <si>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</si>
  <si>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</si>
  <si>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</si>
  <si>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</si>
  <si>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</si>
  <si>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Yearly Total</t>
  </si>
  <si>
    <t>Days Worked Calendar</t>
  </si>
  <si>
    <t>Employee's Name:</t>
  </si>
  <si>
    <t>BLaST Intermediate Unit # 17</t>
  </si>
  <si>
    <t xml:space="preserve">     </t>
  </si>
  <si>
    <t>Weekends</t>
  </si>
  <si>
    <t>Non Work Days</t>
  </si>
  <si>
    <t>In-service Days</t>
  </si>
  <si>
    <t>X=Student Work Day</t>
  </si>
  <si>
    <t>S=Sick Day</t>
  </si>
  <si>
    <t>P=Personal Day</t>
  </si>
  <si>
    <t>B=Bereavement Day</t>
  </si>
  <si>
    <t>I=Inservice/Conference Day</t>
  </si>
  <si>
    <t>Work Days</t>
  </si>
  <si>
    <t>TOTAL</t>
  </si>
  <si>
    <t>N=Non-work or Snow Day</t>
  </si>
  <si>
    <t>/=Half day = s/x or x/s or i/x or x/n</t>
  </si>
  <si>
    <t>J=Jury Duty</t>
  </si>
  <si>
    <t>Personal Days</t>
  </si>
  <si>
    <t>Inservice Days</t>
  </si>
  <si>
    <t>Sick Days</t>
  </si>
  <si>
    <t>Berv/Jury</t>
  </si>
  <si>
    <t>Grand Totals</t>
  </si>
  <si>
    <t xml:space="preserve">GRAND </t>
  </si>
  <si>
    <t>FS=Family Sick Day (Allowed 5 each year)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</si>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</sst>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4" xfId="0" applyFont="1" applyBorder="1" applyProtection="1"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16" fontId="10" fillId="0" borderId="4" xfId="0" applyNumberFormat="1" applyFont="1" applyBorder="1" applyProtection="1"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6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10" fillId="0" borderId="4" xfId="0" applyFont="1" applyFill="1" applyBorder="1" applyAlignment="1" applyProtection="1">
      <alignment horizontal="center"/>
    </xf>
    <xf numFmtId="0" fontId="11" fillId="0" borderId="7" xfId="0" applyFont="1" applyBorder="1" applyAlignment="1" applyProtection="1"/>
    <xf numFmtId="0" fontId="12" fillId="8" borderId="0" xfId="0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13" fillId="0" borderId="1" xfId="0" applyFont="1" applyBorder="1" applyAlignment="1" applyProtection="1">
      <alignment horizontal="center"/>
    </xf>
    <xf numFmtId="0" fontId="8" fillId="0" borderId="0" xfId="0" applyFont="1" applyBorder="1" applyProtection="1"/>
    <xf numFmtId="0" fontId="5" fillId="0" borderId="0" xfId="0" applyFont="1" applyBorder="1" applyProtection="1"/>
    <xf numFmtId="0" fontId="8" fillId="0" borderId="1" xfId="0" applyFont="1" applyBorder="1" applyProtection="1"/>
    <xf numFmtId="0" fontId="8" fillId="0" borderId="8" xfId="0" applyFont="1" applyBorder="1" applyAlignment="1" applyProtection="1">
      <alignment horizontal="center"/>
    </xf>
    <xf numFmtId="0" fontId="7" fillId="0" borderId="0" xfId="0" applyFont="1" applyBorder="1" applyProtection="1"/>
    <xf numFmtId="0" fontId="0" fillId="0" borderId="0" xfId="0" applyBorder="1" applyProtection="1"/>
    <xf numFmtId="0" fontId="0" fillId="7" borderId="0" xfId="0" applyFill="1" applyBorder="1" applyProtection="1"/>
    <xf numFmtId="0" fontId="7" fillId="7" borderId="0" xfId="0" applyFont="1" applyFill="1" applyBorder="1" applyProtection="1"/>
    <xf numFmtId="0" fontId="2" fillId="0" borderId="0" xfId="0" applyFont="1" applyBorder="1" applyProtection="1"/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tabSelected="1" zoomScale="75" zoomScaleNormal="100" workbookViewId="0">
      <selection activeCell="AI11" sqref="AI11"/>
    </sheetView>
  </sheetViews>
  <sheetFormatPr defaultRowHeight="13.2" x14ac:dyDescent="0.25"/>
  <cols>
    <col min="1" max="1" width="9.88671875" style="3" customWidth="1"/>
    <col min="2" max="9" width="4.6640625" style="3" customWidth="1"/>
    <col min="10" max="10" width="4.5546875" style="7" customWidth="1"/>
    <col min="11" max="26" width="4.6640625" style="3" customWidth="1"/>
    <col min="27" max="27" width="4.5546875" style="3" customWidth="1"/>
    <col min="28" max="31" width="4.6640625" style="3" customWidth="1"/>
    <col min="32" max="32" width="4.6640625" style="7" customWidth="1"/>
    <col min="33" max="33" width="14.88671875" style="25" customWidth="1"/>
    <col min="34" max="16384" width="8.88671875" style="3"/>
  </cols>
  <sheetData>
    <row r="1" spans="1:34" ht="15.6" x14ac:dyDescent="0.3">
      <c r="A1" s="3" t="s">
        <v>16</v>
      </c>
      <c r="B1" s="22"/>
      <c r="C1" s="23"/>
      <c r="D1" s="23"/>
      <c r="E1" s="23"/>
      <c r="F1" s="23"/>
      <c r="G1" s="23"/>
      <c r="H1" s="23"/>
      <c r="M1" s="24" t="s">
        <v>15</v>
      </c>
    </row>
    <row r="2" spans="1:34" ht="15.6" x14ac:dyDescent="0.3">
      <c r="B2" s="26"/>
      <c r="E2" s="26"/>
      <c r="M2" s="48" t="s">
        <v>13</v>
      </c>
      <c r="N2" s="48"/>
      <c r="O2" s="48"/>
      <c r="P2" s="48"/>
      <c r="Q2" s="48"/>
      <c r="R2" s="48"/>
      <c r="S2" s="48"/>
    </row>
    <row r="3" spans="1:34" ht="15" customHeight="1" x14ac:dyDescent="0.3">
      <c r="G3" s="27"/>
      <c r="I3" s="27"/>
      <c r="J3" s="28"/>
      <c r="K3" s="27"/>
      <c r="L3" s="29"/>
      <c r="M3" s="48" t="s">
        <v>37</v>
      </c>
      <c r="N3" s="48"/>
      <c r="O3" s="48"/>
      <c r="P3" s="48"/>
      <c r="Q3" s="48"/>
      <c r="R3" s="48"/>
      <c r="S3" s="48"/>
    </row>
    <row r="5" spans="1:34" ht="13.8" thickBot="1" x14ac:dyDescent="0.3">
      <c r="A5" s="1" t="s">
        <v>14</v>
      </c>
      <c r="B5" s="1"/>
      <c r="C5" s="1"/>
      <c r="D5" s="2"/>
      <c r="E5" s="2"/>
      <c r="F5" s="2"/>
      <c r="G5" s="2"/>
      <c r="H5" s="2"/>
      <c r="I5" s="2"/>
      <c r="J5" s="2"/>
      <c r="K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4"/>
      <c r="AA5" s="4"/>
      <c r="AB5" s="5"/>
      <c r="AC5" s="5"/>
      <c r="AD5" s="6"/>
      <c r="AE5" s="6"/>
      <c r="AF5" s="6"/>
      <c r="AG5" s="30"/>
      <c r="AH5" s="8"/>
    </row>
    <row r="6" spans="1:34" x14ac:dyDescent="0.25">
      <c r="A6" s="1"/>
      <c r="B6" s="1"/>
      <c r="C6" s="1"/>
      <c r="D6" s="7"/>
      <c r="E6" s="7"/>
      <c r="F6" s="7"/>
      <c r="G6" s="7"/>
      <c r="H6" s="7"/>
      <c r="I6" s="7"/>
      <c r="K6" s="7"/>
      <c r="M6" s="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6"/>
      <c r="AG6" s="30"/>
      <c r="AH6" s="8"/>
    </row>
    <row r="7" spans="1:34" ht="24.9" customHeight="1" x14ac:dyDescent="0.25">
      <c r="A7" s="9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10">
        <v>27</v>
      </c>
      <c r="AC7" s="10">
        <v>28</v>
      </c>
      <c r="AD7" s="9">
        <v>29</v>
      </c>
      <c r="AE7" s="11">
        <v>30</v>
      </c>
      <c r="AF7" s="9">
        <v>31</v>
      </c>
      <c r="AG7" s="31" t="s">
        <v>26</v>
      </c>
    </row>
    <row r="8" spans="1:34" s="32" customFormat="1" ht="23.1" customHeight="1" x14ac:dyDescent="0.2">
      <c r="A8" s="12" t="s">
        <v>0</v>
      </c>
      <c r="B8" s="14"/>
      <c r="C8" s="14"/>
      <c r="D8" s="13"/>
      <c r="E8" s="13"/>
      <c r="F8" s="50"/>
      <c r="G8" s="14"/>
      <c r="H8" s="14"/>
      <c r="I8" s="14"/>
      <c r="J8" s="14"/>
      <c r="K8" s="13"/>
      <c r="L8" s="13"/>
      <c r="M8" s="14"/>
      <c r="N8" s="14"/>
      <c r="O8" s="14"/>
      <c r="P8" s="14"/>
      <c r="Q8" s="14"/>
      <c r="R8" s="13"/>
      <c r="S8" s="13"/>
      <c r="T8" s="14"/>
      <c r="U8" s="14"/>
      <c r="V8" s="14"/>
      <c r="W8" s="14"/>
      <c r="X8" s="14"/>
      <c r="Y8" s="13"/>
      <c r="Z8" s="13"/>
      <c r="AA8" s="14"/>
      <c r="AB8" s="14"/>
      <c r="AC8" s="14"/>
      <c r="AD8" s="14"/>
      <c r="AE8" s="14"/>
      <c r="AF8" s="13"/>
      <c r="AG8" s="51">
        <f>COUNTIF(B8:AF8,"X")+(COUNTIF(B8:AF8,"N/X")/2)+(COUNTIF(B8:AF8,"X/N")/2)+COUNTIF(B8:AF8,"S")+COUNTIF(B8:AF8,"S/X")+COUNTIF(B8:AF8,"X/S")+(COUNTIF(B8:AF8,"N/S")/2)+(COUNTIF(B8:AF8,"S/N")/2)+COUNTIF(B8:AF8,"P")+COUNTIF(B8:AF8,"P/X")+COUNTIF(B8:AF8,"X/P")+(COUNTIF(B8:AF8,"P/N")/2)+(COUNTIF(B8:AF8,"N/P")/2)+COUNTIF(B8:AF8,"I")+COUNTIF(B8:AF8,"I/X")+COUNTIF(B8:AF8,"X/I")+COUNTIF(B8:AF8,"I/S")+COUNTIF(B8:AF8,"S/I")+COUNTIF(B8:AF8,"I/P")+COUNTIF(B8:AF8,"P/I")+(COUNTIF(B8:AF8,"I/N")/2)+(COUNTIF(B8:AF8,"N/I")/2)+COUNTIF(B8:AF8,"B")+COUNTIF(B8:AF8,"B/X")+COUNTIF(B8:AF8,"X/B")+COUNTIF(B8:AF8,"FS")+COUNTIF(B8:AF8,"FS/X")+COUNTIF(B8:AF8,"X/FS")+(COUNTIF(B8:AF8,"FS/N")/2)+(COUNTIF(B8:AF8,"N/FS")/2)+(COUNTIF(B8:AF8,"B/N")/2)+(COUNTIF(B8:AF8,"N/B")/2)+COUNTIF(B8:AF8, "J")+COUNTIF(B8:AF8,"M")+COUNTIF(B8:AF8,"M/x")+COUNTIF(B8:AF8,"X/M")+(COUNTIF(B8:AF8,"M/N")/2)+(COUNTIF(B8:AF8,"N/M")/2)</f>
        <v>0</v>
      </c>
    </row>
    <row r="9" spans="1:34" s="32" customFormat="1" ht="23.1" customHeight="1" x14ac:dyDescent="0.2">
      <c r="A9" s="15" t="s">
        <v>1</v>
      </c>
      <c r="B9" s="13"/>
      <c r="C9" s="14"/>
      <c r="D9" s="14"/>
      <c r="E9" s="14"/>
      <c r="F9" s="14"/>
      <c r="G9" s="14"/>
      <c r="H9" s="13"/>
      <c r="I9" s="13"/>
      <c r="J9" s="16"/>
      <c r="K9" s="16"/>
      <c r="L9" s="14"/>
      <c r="M9" s="14"/>
      <c r="N9" s="14"/>
      <c r="O9" s="13"/>
      <c r="P9" s="13"/>
      <c r="Q9" s="14"/>
      <c r="R9" s="14"/>
      <c r="S9" s="14"/>
      <c r="T9" s="14"/>
      <c r="U9" s="14"/>
      <c r="V9" s="13"/>
      <c r="W9" s="13"/>
      <c r="X9" s="14"/>
      <c r="Y9" s="14"/>
      <c r="Z9" s="14"/>
      <c r="AA9" s="14"/>
      <c r="AB9" s="14"/>
      <c r="AC9" s="13"/>
      <c r="AD9" s="13"/>
      <c r="AE9" s="14"/>
      <c r="AF9" s="14"/>
      <c r="AG9" s="51">
        <f t="shared" ref="AG9:AG19" si="0">COUNTIF(B9:AF9,"X")+(COUNTIF(B9:AF9,"N/X")/2)+(COUNTIF(B9:AF9,"X/N")/2)+COUNTIF(B9:AF9,"S")+COUNTIF(B9:AF9,"S/X")+COUNTIF(B9:AF9,"X/S")+(COUNTIF(B9:AF9,"N/S")/2)+(COUNTIF(B9:AF9,"S/N")/2)+COUNTIF(B9:AF9,"P")+COUNTIF(B9:AF9,"P/X")+COUNTIF(B9:AF9,"X/P")+(COUNTIF(B9:AF9,"P/N")/2)+(COUNTIF(B9:AF9,"N/P")/2)+COUNTIF(B9:AF9,"I")+COUNTIF(B9:AF9,"I/X")+COUNTIF(B9:AF9,"X/I")+COUNTIF(B9:AF9,"I/S")+COUNTIF(B9:AF9,"S/I")+COUNTIF(B9:AF9,"I/P")+COUNTIF(B9:AF9,"P/I")+(COUNTIF(B9:AF9,"I/N")/2)+(COUNTIF(B9:AF9,"N/I")/2)+COUNTIF(B9:AF9,"B")+COUNTIF(B9:AF9,"B/X")+COUNTIF(B9:AF9,"X/B")+COUNTIF(B9:AF9,"FS")+COUNTIF(B9:AF9,"FS/X")+COUNTIF(B9:AF9,"X/FS")+(COUNTIF(B9:AF9,"FS/N")/2)+(COUNTIF(B9:AF9,"N/FS")/2)+(COUNTIF(B9:AF9,"B/N")/2)+(COUNTIF(B9:AF9,"N/B")/2)+COUNTIF(B9:AF9, "J")+COUNTIF(B9:AF9,"M")+COUNTIF(B9:AF9,"M/x")+COUNTIF(B9:AF9,"X/M")+(COUNTIF(B9:AF9,"M/N")/2)+(COUNTIF(B9:AF9,"N/M")/2)</f>
        <v>0</v>
      </c>
    </row>
    <row r="10" spans="1:34" s="32" customFormat="1" ht="23.1" customHeight="1" x14ac:dyDescent="0.2">
      <c r="A10" s="12" t="s">
        <v>4</v>
      </c>
      <c r="B10" s="14"/>
      <c r="C10" s="14"/>
      <c r="D10" s="14"/>
      <c r="E10" s="13"/>
      <c r="F10" s="13"/>
      <c r="G10" s="50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14"/>
      <c r="AC10" s="14"/>
      <c r="AD10" s="14"/>
      <c r="AE10" s="14"/>
      <c r="AF10" s="17"/>
      <c r="AG10" s="51">
        <f t="shared" si="0"/>
        <v>0</v>
      </c>
    </row>
    <row r="11" spans="1:34" s="32" customFormat="1" ht="23.1" customHeight="1" x14ac:dyDescent="0.2">
      <c r="A11" s="12" t="s">
        <v>5</v>
      </c>
      <c r="B11" s="14"/>
      <c r="C11" s="13"/>
      <c r="D11" s="13"/>
      <c r="E11" s="14"/>
      <c r="F11" s="14"/>
      <c r="G11" s="14"/>
      <c r="H11" s="14"/>
      <c r="I11" s="14"/>
      <c r="J11" s="13"/>
      <c r="K11" s="13"/>
      <c r="L11" s="14"/>
      <c r="M11" s="14"/>
      <c r="N11" s="14"/>
      <c r="O11" s="14"/>
      <c r="P11" s="14"/>
      <c r="Q11" s="13"/>
      <c r="R11" s="13"/>
      <c r="S11" s="14"/>
      <c r="T11" s="14"/>
      <c r="U11" s="14"/>
      <c r="V11" s="14"/>
      <c r="W11" s="14"/>
      <c r="X11" s="13"/>
      <c r="Y11" s="13"/>
      <c r="Z11" s="14"/>
      <c r="AA11" s="14"/>
      <c r="AB11" s="14"/>
      <c r="AC11" s="14"/>
      <c r="AD11" s="14"/>
      <c r="AE11" s="13"/>
      <c r="AF11" s="13"/>
      <c r="AG11" s="51">
        <f t="shared" si="0"/>
        <v>0</v>
      </c>
    </row>
    <row r="12" spans="1:34" s="32" customFormat="1" ht="23.1" customHeight="1" x14ac:dyDescent="0.2">
      <c r="A12" s="12" t="s">
        <v>6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50"/>
      <c r="AA12" s="50"/>
      <c r="AB12" s="13"/>
      <c r="AC12" s="13"/>
      <c r="AD12" s="14"/>
      <c r="AE12" s="14"/>
      <c r="AF12" s="17"/>
      <c r="AG12" s="51">
        <f t="shared" si="0"/>
        <v>0</v>
      </c>
    </row>
    <row r="13" spans="1:34" s="32" customFormat="1" ht="23.1" customHeight="1" x14ac:dyDescent="0.2">
      <c r="A13" s="12" t="s">
        <v>7</v>
      </c>
      <c r="B13" s="14"/>
      <c r="C13" s="14"/>
      <c r="D13" s="14"/>
      <c r="E13" s="13"/>
      <c r="F13" s="13"/>
      <c r="G13" s="14"/>
      <c r="H13" s="14"/>
      <c r="I13" s="14"/>
      <c r="J13" s="14"/>
      <c r="K13" s="14"/>
      <c r="L13" s="13"/>
      <c r="M13" s="13"/>
      <c r="N13" s="14"/>
      <c r="O13" s="14"/>
      <c r="P13" s="14"/>
      <c r="Q13" s="14"/>
      <c r="R13" s="14"/>
      <c r="S13" s="13"/>
      <c r="T13" s="13"/>
      <c r="U13" s="14"/>
      <c r="V13" s="14"/>
      <c r="W13" s="14"/>
      <c r="X13" s="14"/>
      <c r="Y13" s="50"/>
      <c r="Z13" s="13"/>
      <c r="AA13" s="13"/>
      <c r="AB13" s="50"/>
      <c r="AC13" s="14"/>
      <c r="AD13" s="14"/>
      <c r="AE13" s="50"/>
      <c r="AF13" s="50"/>
      <c r="AG13" s="51">
        <f t="shared" si="0"/>
        <v>0</v>
      </c>
    </row>
    <row r="14" spans="1:34" s="32" customFormat="1" ht="23.1" customHeight="1" x14ac:dyDescent="0.2">
      <c r="A14" s="12" t="s">
        <v>8</v>
      </c>
      <c r="B14" s="13"/>
      <c r="C14" s="13"/>
      <c r="D14" s="14"/>
      <c r="E14" s="14"/>
      <c r="F14" s="14"/>
      <c r="G14" s="14"/>
      <c r="H14" s="14"/>
      <c r="I14" s="13"/>
      <c r="J14" s="13"/>
      <c r="K14" s="14"/>
      <c r="L14" s="14"/>
      <c r="M14" s="14"/>
      <c r="N14" s="14"/>
      <c r="O14" s="14"/>
      <c r="P14" s="13"/>
      <c r="Q14" s="13"/>
      <c r="R14" s="14"/>
      <c r="S14" s="14"/>
      <c r="T14" s="14"/>
      <c r="U14" s="14"/>
      <c r="V14" s="14"/>
      <c r="W14" s="13"/>
      <c r="X14" s="13"/>
      <c r="Y14" s="14"/>
      <c r="Z14" s="14"/>
      <c r="AA14" s="14"/>
      <c r="AB14" s="14"/>
      <c r="AC14" s="14"/>
      <c r="AD14" s="13"/>
      <c r="AE14" s="13"/>
      <c r="AF14" s="14"/>
      <c r="AG14" s="51">
        <f t="shared" si="0"/>
        <v>0</v>
      </c>
    </row>
    <row r="15" spans="1:34" s="32" customFormat="1" ht="23.1" customHeight="1" x14ac:dyDescent="0.2">
      <c r="A15" s="12" t="s">
        <v>9</v>
      </c>
      <c r="B15" s="14"/>
      <c r="C15" s="14"/>
      <c r="D15" s="14"/>
      <c r="E15" s="14"/>
      <c r="F15" s="13"/>
      <c r="G15" s="13"/>
      <c r="H15" s="14"/>
      <c r="I15" s="14"/>
      <c r="J15" s="14"/>
      <c r="K15" s="14"/>
      <c r="L15" s="14"/>
      <c r="M15" s="13"/>
      <c r="N15" s="13"/>
      <c r="O15" s="14"/>
      <c r="P15" s="14"/>
      <c r="Q15" s="14"/>
      <c r="R15" s="14"/>
      <c r="S15" s="14"/>
      <c r="T15" s="13"/>
      <c r="U15" s="13"/>
      <c r="V15" s="14"/>
      <c r="W15" s="14"/>
      <c r="X15" s="14"/>
      <c r="Y15" s="14"/>
      <c r="Z15" s="14"/>
      <c r="AA15" s="13"/>
      <c r="AB15" s="13"/>
      <c r="AC15" s="14"/>
      <c r="AD15" s="18"/>
      <c r="AE15" s="18"/>
      <c r="AF15" s="17"/>
      <c r="AG15" s="51">
        <f t="shared" si="0"/>
        <v>0</v>
      </c>
    </row>
    <row r="16" spans="1:34" s="32" customFormat="1" ht="23.1" customHeight="1" x14ac:dyDescent="0.2">
      <c r="A16" s="12" t="s">
        <v>10</v>
      </c>
      <c r="B16" s="14"/>
      <c r="C16" s="14"/>
      <c r="D16" s="14"/>
      <c r="E16" s="14"/>
      <c r="F16" s="13"/>
      <c r="G16" s="13"/>
      <c r="H16" s="14"/>
      <c r="I16" s="14"/>
      <c r="J16" s="14"/>
      <c r="K16" s="14"/>
      <c r="L16" s="14"/>
      <c r="M16" s="13"/>
      <c r="N16" s="13"/>
      <c r="O16" s="14"/>
      <c r="P16" s="14"/>
      <c r="Q16" s="14"/>
      <c r="R16" s="14"/>
      <c r="S16" s="14"/>
      <c r="T16" s="13"/>
      <c r="U16" s="13"/>
      <c r="V16" s="14"/>
      <c r="W16" s="14"/>
      <c r="X16" s="14"/>
      <c r="Y16" s="14"/>
      <c r="Z16" s="14"/>
      <c r="AA16" s="13"/>
      <c r="AB16" s="13"/>
      <c r="AC16" s="14"/>
      <c r="AD16" s="14"/>
      <c r="AE16" s="14"/>
      <c r="AF16" s="14"/>
      <c r="AG16" s="51">
        <f t="shared" si="0"/>
        <v>0</v>
      </c>
    </row>
    <row r="17" spans="1:37" s="32" customFormat="1" ht="23.1" customHeight="1" x14ac:dyDescent="0.2">
      <c r="A17" s="12" t="s">
        <v>11</v>
      </c>
      <c r="B17" s="14"/>
      <c r="C17" s="13"/>
      <c r="D17" s="13"/>
      <c r="E17" s="14"/>
      <c r="F17" s="14"/>
      <c r="G17" s="14"/>
      <c r="H17" s="14"/>
      <c r="I17" s="14"/>
      <c r="J17" s="13"/>
      <c r="K17" s="13"/>
      <c r="L17" s="14"/>
      <c r="M17" s="14"/>
      <c r="N17" s="14"/>
      <c r="O17" s="14"/>
      <c r="P17" s="14"/>
      <c r="Q17" s="13"/>
      <c r="R17" s="13"/>
      <c r="S17" s="14"/>
      <c r="T17" s="14"/>
      <c r="U17" s="14"/>
      <c r="V17" s="14"/>
      <c r="W17" s="14"/>
      <c r="X17" s="13"/>
      <c r="Y17" s="13"/>
      <c r="Z17" s="14"/>
      <c r="AA17" s="14"/>
      <c r="AB17" s="14"/>
      <c r="AC17" s="14"/>
      <c r="AD17" s="14"/>
      <c r="AE17" s="13"/>
      <c r="AF17" s="17"/>
      <c r="AG17" s="51">
        <f t="shared" si="0"/>
        <v>0</v>
      </c>
    </row>
    <row r="18" spans="1:37" s="32" customFormat="1" ht="23.1" customHeight="1" x14ac:dyDescent="0.2">
      <c r="A18" s="12" t="s">
        <v>2</v>
      </c>
      <c r="B18" s="13"/>
      <c r="C18" s="14"/>
      <c r="D18" s="14"/>
      <c r="E18" s="14"/>
      <c r="F18" s="14"/>
      <c r="G18" s="14"/>
      <c r="H18" s="13"/>
      <c r="I18" s="13"/>
      <c r="J18" s="14"/>
      <c r="K18" s="14"/>
      <c r="L18" s="14"/>
      <c r="M18" s="14"/>
      <c r="N18" s="14"/>
      <c r="O18" s="13"/>
      <c r="P18" s="13"/>
      <c r="Q18" s="14"/>
      <c r="R18" s="14"/>
      <c r="S18" s="14"/>
      <c r="T18" s="14"/>
      <c r="U18" s="14"/>
      <c r="V18" s="13"/>
      <c r="W18" s="13"/>
      <c r="X18" s="14"/>
      <c r="Y18" s="14"/>
      <c r="Z18" s="14"/>
      <c r="AA18" s="14"/>
      <c r="AB18" s="14"/>
      <c r="AC18" s="13"/>
      <c r="AD18" s="13"/>
      <c r="AE18" s="50"/>
      <c r="AF18" s="14"/>
      <c r="AG18" s="51">
        <f t="shared" si="0"/>
        <v>0</v>
      </c>
    </row>
    <row r="19" spans="1:37" s="32" customFormat="1" ht="23.1" customHeight="1" x14ac:dyDescent="0.2">
      <c r="A19" s="19" t="s">
        <v>3</v>
      </c>
      <c r="B19" s="20"/>
      <c r="C19" s="20"/>
      <c r="D19" s="20"/>
      <c r="E19" s="21"/>
      <c r="F19" s="21"/>
      <c r="G19" s="20"/>
      <c r="H19" s="20"/>
      <c r="I19" s="20"/>
      <c r="J19" s="20"/>
      <c r="K19" s="20"/>
      <c r="L19" s="21"/>
      <c r="M19" s="21"/>
      <c r="N19" s="20"/>
      <c r="O19" s="20"/>
      <c r="P19" s="20"/>
      <c r="Q19" s="20"/>
      <c r="R19" s="20"/>
      <c r="S19" s="21"/>
      <c r="T19" s="21"/>
      <c r="U19" s="20"/>
      <c r="V19" s="20"/>
      <c r="W19" s="20"/>
      <c r="X19" s="20"/>
      <c r="Y19" s="20"/>
      <c r="Z19" s="21"/>
      <c r="AA19" s="21"/>
      <c r="AB19" s="20"/>
      <c r="AC19" s="20"/>
      <c r="AD19" s="20"/>
      <c r="AE19" s="20"/>
      <c r="AF19" s="17"/>
      <c r="AG19" s="51">
        <f t="shared" si="0"/>
        <v>0</v>
      </c>
    </row>
    <row r="20" spans="1:37" s="32" customFormat="1" ht="18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52">
        <f>SUM(AG8:AG19)</f>
        <v>0</v>
      </c>
      <c r="AH20" s="1" t="s">
        <v>35</v>
      </c>
    </row>
    <row r="21" spans="1:37" ht="12" customHeight="1" x14ac:dyDescent="0.25">
      <c r="A21" s="7"/>
      <c r="B21" s="6"/>
      <c r="C21" s="46" t="s">
        <v>25</v>
      </c>
      <c r="D21" s="46"/>
      <c r="E21" s="45" t="s">
        <v>31</v>
      </c>
      <c r="F21" s="45"/>
      <c r="H21" s="45" t="s">
        <v>30</v>
      </c>
      <c r="I21" s="45"/>
      <c r="J21" s="45" t="s">
        <v>32</v>
      </c>
      <c r="K21" s="45"/>
      <c r="L21" s="47" t="s">
        <v>33</v>
      </c>
      <c r="M21" s="47"/>
      <c r="N21" s="6"/>
      <c r="O21" s="6"/>
      <c r="P21" s="6"/>
      <c r="Q21" s="6"/>
      <c r="R21" s="6"/>
      <c r="S21" s="6"/>
      <c r="T21" s="49" t="s">
        <v>25</v>
      </c>
      <c r="U21" s="49"/>
      <c r="V21" s="45" t="s">
        <v>31</v>
      </c>
      <c r="W21" s="45"/>
      <c r="Z21" s="45" t="s">
        <v>30</v>
      </c>
      <c r="AA21" s="45"/>
      <c r="AB21" s="45" t="s">
        <v>32</v>
      </c>
      <c r="AC21" s="45"/>
      <c r="AD21" s="45" t="s">
        <v>33</v>
      </c>
      <c r="AE21" s="45"/>
      <c r="AF21" s="6"/>
    </row>
    <row r="22" spans="1:37" x14ac:dyDescent="0.25">
      <c r="A22" s="7"/>
      <c r="B22" s="7"/>
      <c r="C22" s="46"/>
      <c r="D22" s="46"/>
      <c r="E22" s="45"/>
      <c r="F22" s="45"/>
      <c r="H22" s="45"/>
      <c r="I22" s="45"/>
      <c r="J22" s="45"/>
      <c r="K22" s="45"/>
      <c r="L22" s="47"/>
      <c r="M22" s="47"/>
      <c r="N22" s="36"/>
      <c r="O22" s="37" t="s">
        <v>12</v>
      </c>
      <c r="P22" s="37"/>
      <c r="Q22" s="36"/>
      <c r="R22" s="36"/>
      <c r="S22" s="36"/>
      <c r="T22" s="49"/>
      <c r="U22" s="49"/>
      <c r="V22" s="45"/>
      <c r="W22" s="45"/>
      <c r="Z22" s="45"/>
      <c r="AA22" s="45"/>
      <c r="AB22" s="45"/>
      <c r="AC22" s="45"/>
      <c r="AD22" s="45"/>
      <c r="AE22" s="45"/>
      <c r="AF22" s="36"/>
      <c r="AG22" s="38" t="s">
        <v>12</v>
      </c>
      <c r="AH22" s="38"/>
    </row>
    <row r="23" spans="1:37" ht="13.8" thickBot="1" x14ac:dyDescent="0.3">
      <c r="A23" s="7" t="s">
        <v>0</v>
      </c>
      <c r="B23" s="7"/>
      <c r="C23" s="53">
        <f>COUNTIF(B8:AF8, "X")+(COUNTIF(B8:AF8, "N/X")/2)+(COUNTIF(B8:AF8, "X/N")/2)+(COUNTIF(B8:AF8, "S/X")/2)+(COUNTIF(B8:AF8, "X/S")/2)+(COUNTIF(B8:AF8, "P/X")/2)+(COUNTIF(B8:AF8, "X/P")/2)+(COUNTIF(B8:AF8, "I/X")/2)+(COUNTIF(B8:AF8, "X/I")/2)+(COUNTIF(B8:AF8, "B/X")/2)+(COUNTIF(B8:AF8, "X/B")/2)+(COUNTIF(B8:AF8, "FS/X")/2)+(COUNTIF(B8:AF8, "X/FS")/2)+COUNTIF(B8:AF8, "P")+(COUNTIF(B8:AF8, "P/X")/2)+(COUNTIF(B8:AF8, "X/P")/2)+(COUNTIF(B8:AF8, "P/N")/2)+(COUNTIF(B8:AF8, "N/P")/2)+(COUNTIF(B8:AF8, "I/P")/2)+(COUNTIF(B8:AF8, "P/I")/2)+COUNTIF(B8:AF8, "S")+(COUNTIF(B8:AF8, "S/X")/2)+(COUNTIF(B8:AF8, "X/S")/2)+(COUNTIF(B8:AF8, "N/S")/2)+(COUNTIF(B8:AF8, "S/N")/2)+(COUNTIF(B8:AF8, "I/S")/2)+(COUNTIF(B8:AF8, "S/I")/2)+COUNTIF(B8:AF8, "FS")+(COUNTIF(B8:AF8, "FS/X")/2)+(COUNTIF(B8:AF8, "X/FS")/2)+COUNTIF(B8:AF8, "B")+(COUNTIF(B8:AF8, "B/X")/2)+(COUNTIF(B8:AF8, "X/B")/2)+(COUNTIF(B8:AF8, "B/N")/2)+(COUNTIF(B8:AF8, "N/B")/2)+COUNTIF(B8:AF8, "J")+COUNTIF(B8:AF8,"M")+COUNTIF(B8:AF8,"M/x")+COUNTIF(B8:AF8,"X/M")+(COUNTIF(B8:AF8,"M/N")/2)+(COUNTIF(B8:AF8,"N/M")/2)</f>
        <v>0</v>
      </c>
      <c r="D23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3" s="53">
        <f>COUNTIF(B8:AF8, "I")+(COUNTIF(B8:AF8, "I/X")/2)+(COUNTIF(B8:AF8, "X/I")/2)+(COUNTIF(B8:AF8, "I/S")/2)+(COUNTIF(B8:AF8, "S/I")/2)+(COUNTIF(B8:AF8, "I/P")/2)+(COUNTIF(B8:AF8, "P/I")/2)+(COUNTIF(B8:AF8, "I/N")/2)+(COUNTIF(B8:AF8, "N/I")/2)</f>
        <v>0</v>
      </c>
      <c r="F23" s="53"/>
      <c r="G23" s="54"/>
      <c r="H23" s="53">
        <f t="shared" ref="H23:H28" si="1">COUNTIF(B8:AF8, "P")+(COUNTIF(B8:AF8, "P/X")/2)+(COUNTIF(B8:AF8, "X/P")/2)+(COUNTIF(B8:AF8, "P/N")/2)+(COUNTIF(B8:AF8, "N/P")/2)+(COUNTIF(B8:AF8, "I/P")/2)+(COUNTIF(B8:AF8, "P/I")/2)</f>
        <v>0</v>
      </c>
      <c r="I23" s="53"/>
      <c r="J23" s="55">
        <f t="shared" ref="J23:J28" si="2">COUNTIF(B8:AF8, "S")+(COUNTIF(B8:AF8, "S/X")/2)+(COUNTIF(B8:AF8, "X/S")/2)+(COUNTIF(B8:AF8, "N/S")/2)+(COUNTIF(B8:AF8, "S/N")/2)+(COUNTIF(B8:AF8, "I/S")/2)+(COUNTIF(B8:AF8, "S/I")/2)+COUNTIF(B8:AF8, "FS")+(COUNTIF(B8:AF8, "FS/X")/2)+(COUNTIF(B8:AF8, "X/FS")/2)</f>
        <v>0</v>
      </c>
      <c r="K23" s="55"/>
      <c r="L23" s="55">
        <f t="shared" ref="L23:L28" si="3">COUNTIF(C8:AH8, "B")+(COUNTIF(D8:AH8, "B/X")/2)+(COUNTIF(D8:AH8, "X/B")/2)+(COUNTIF(D8:AH8, "B/N")/2)+(COUNTIF(D8:AH8, "N/B")/2)+COUNTIF(A8:AF8, "J")</f>
        <v>0</v>
      </c>
      <c r="M23" s="55"/>
      <c r="N23" s="56"/>
      <c r="O23" s="53">
        <f>C23+E23</f>
        <v>0</v>
      </c>
      <c r="P23" s="53"/>
      <c r="Q23" s="57"/>
      <c r="R23" s="57" t="s">
        <v>8</v>
      </c>
      <c r="S23" s="57"/>
      <c r="T23" s="53">
        <f>COUNTIF(A14:AF14, "X")+(COUNTIF(A14:AF14, "N/X")/2)+(COUNTIF(A14:AF14, "X/N")/2)+(COUNTIF(A14:AF14, "S/X")/2)+(COUNTIF(A14:AF14, "X/S")/2)+(COUNTIF(A14:AF14, "P/X")/2)+(COUNTIF(A14:AF14, "X/P")/2)+(COUNTIF(A14:AF14, "I/X")/2)+(COUNTIF(A14:AF14, "X/I")/2)+(COUNTIF(A14:AF14, "B/X")/2)+(COUNTIF(A14:AF14, "X/B")/2)+(COUNTIF(A14:AF14, "FS/X")/2)+(COUNTIF(A14:AF14, "X/FS")/2)+COUNTIF(A14:AF14, "P")+(COUNTIF(A14:AF14, "P/X")/2)+(COUNTIF(A14:AF14, "X/P")/2)+(COUNTIF(A14:AF14, "P/N")/2)+(COUNTIF(A14:AF14, "N/P")/2)+(COUNTIF(A14:AF14, "I/P")/2)+(COUNTIF(A14:AF14, "P/I")/2)+COUNTIF(A14:AF14, "S")+(COUNTIF(A14:AF14, "S/X")/2)+(COUNTIF(A14:AF14, "X/S")/2)+(COUNTIF(A14:AF14, "N/S")/2)+(COUNTIF(A14:AF14, "S/N")/2)+(COUNTIF(A14:AF14, "I/S")/2)+(COUNTIF(A14:AF14, "S/I")/2)+COUNTIF(A14:AF14, "FS")+(COUNTIF(A14:AF14, "FS/X")/2)+(COUNTIF(A14:AF14, "X/FS")/2)+COUNTIF(A14:AF14, "B")+(COUNTIF(A14:AF14, "B/X")/2)+(COUNTIF(A14:AF14, "X/B")/2)+(COUNTIF(A14:AF14, "B/N")/2)+(COUNTIF(A14:AF14, "N/B")/2)+COUNTIF(A14:AF14, "J")+COUNTIF(A14:AF14,"M")+COUNTIF(A14:AF14,"M/x")+COUNTIF(A14:AF14,"X/M")+(COUNTIF(A14:AF14,"M/N")/2)+(COUNTIF(A14:AF14,"N/M")/2)</f>
        <v>0</v>
      </c>
      <c r="U23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3" s="53">
        <f>COUNTIF(B14:AF14, "I")+(COUNTIF(B14:AF14, "I/X")/2)+(COUNTIF(B14:AF14, "X/I")/2)+(COUNTIF(B14:AF14, "I/S")/2)+(COUNTIF(B14:AF14, "S/I")/2)+(COUNTIF(B14:AF14, "I/P")/2)+(COUNTIF(B14:AF14, "P/I")/2)+(COUNTIF(B14:AF14, "I/N")/2)+(COUNTIF(B14:AF14, "N/I")/2)</f>
        <v>0</v>
      </c>
      <c r="W23" s="53"/>
      <c r="X23" s="54"/>
      <c r="Y23" s="54"/>
      <c r="Z23" s="53">
        <f t="shared" ref="Z23:Z28" si="4">COUNTIF(B14:AF14, "P")+(COUNTIF(B14:AF14, "P/X")/2)+(COUNTIF(B14:AF14, "X/P")/2)+(COUNTIF(B14:AF14, "P/N")/2)+(COUNTIF(B14:AF14, "N/P")/2)+(COUNTIF(B14:AF14, "I/P")/2)+(COUNTIF(B14:AF14, "P/I")/2)</f>
        <v>0</v>
      </c>
      <c r="AA23" s="53"/>
      <c r="AB23" s="55">
        <f t="shared" ref="AB23:AB28" si="5">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</f>
        <v>0</v>
      </c>
      <c r="AC23" s="55"/>
      <c r="AD23" s="55">
        <f t="shared" ref="AD23:AD28" si="6">COUNTIF(B14:AF14, "B")+(COUNTIF(B14:AF14, "B/X")/2)+(COUNTIF(B14:AF14, "X/B")/2)+(COUNTIF(B14:AF14, "B/N")/2)+(COUNTIF(B14:AF14, "N/B")/2)+COUNTIF(B14:AF14, "J")</f>
        <v>0</v>
      </c>
      <c r="AE23" s="55"/>
      <c r="AF23" s="56"/>
      <c r="AG23" s="58">
        <f>O28+T23+V23</f>
        <v>0</v>
      </c>
    </row>
    <row r="24" spans="1:37" ht="13.8" thickBot="1" x14ac:dyDescent="0.3">
      <c r="A24" s="7" t="s">
        <v>1</v>
      </c>
      <c r="B24" s="7"/>
      <c r="C24" s="53">
        <f t="shared" ref="C24:C28" si="7">COUNTIF(B9:AF9, "X")+(COUNTIF(B9:AF9, "N/X")/2)+(COUNTIF(B9:AF9, "X/N")/2)+(COUNTIF(B9:AF9, "S/X")/2)+(COUNTIF(B9:AF9, "X/S")/2)+(COUNTIF(B9:AF9, "P/X")/2)+(COUNTIF(B9:AF9, "X/P")/2)+(COUNTIF(B9:AF9, "I/X")/2)+(COUNTIF(B9:AF9, "X/I")/2)+(COUNTIF(B9:AF9, "B/X")/2)+(COUNTIF(B9:AF9, "X/B")/2)+(COUNTIF(B9:AF9, "FS/X")/2)+(COUNTIF(B9:AF9, "X/FS")/2)+COUNTIF(B9:AF9, "P")+(COUNTIF(B9:AF9, "P/X")/2)+(COUNTIF(B9:AF9, "X/P")/2)+(COUNTIF(B9:AF9, "P/N")/2)+(COUNTIF(B9:AF9, "N/P")/2)+(COUNTIF(B9:AF9, "I/P")/2)+(COUNTIF(B9:AF9, "P/I")/2)+COUNTIF(B9:AF9, "S")+(COUNTIF(B9:AF9, "S/X")/2)+(COUNTIF(B9:AF9, "X/S")/2)+(COUNTIF(B9:AF9, "N/S")/2)+(COUNTIF(B9:AF9, "S/N")/2)+(COUNTIF(B9:AF9, "I/S")/2)+(COUNTIF(B9:AF9, "S/I")/2)+COUNTIF(B9:AF9, "FS")+(COUNTIF(B9:AF9, "FS/X")/2)+(COUNTIF(B9:AF9, "X/FS")/2)+COUNTIF(B9:AF9, "B")+(COUNTIF(B9:AF9, "B/X")/2)+(COUNTIF(B9:AF9, "X/B")/2)+(COUNTIF(B9:AF9, "B/N")/2)+(COUNTIF(B9:AF9, "N/B")/2)+COUNTIF(B9:AF9, "J")+COUNTIF(B9:AF9,"M")+COUNTIF(B9:AF9,"M/x")+COUNTIF(B9:AF9,"X/M")+(COUNTIF(B9:AF9,"M/N")/2)+(COUNTIF(B9:AF9,"N/M")/2)</f>
        <v>0</v>
      </c>
      <c r="D24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4" s="53">
        <f t="shared" ref="E24:E28" si="8">COUNTIF(B9:AF9, "I")+(COUNTIF(B9:AF9, "I/X")/2)+(COUNTIF(B9:AF9, "X/I")/2)+(COUNTIF(B9:AF9, "I/S")/2)+(COUNTIF(B9:AF9, "S/I")/2)+(COUNTIF(B9:AF9, "I/P")/2)+(COUNTIF(B9:AF9, "P/I")/2)+(COUNTIF(B9:AF9, "I/N")/2)+(COUNTIF(B9:AF9, "N/I")/2)</f>
        <v>0</v>
      </c>
      <c r="F24" s="53"/>
      <c r="G24" s="54"/>
      <c r="H24" s="59">
        <f t="shared" si="1"/>
        <v>0</v>
      </c>
      <c r="I24" s="59"/>
      <c r="J24" s="55">
        <f t="shared" si="2"/>
        <v>0</v>
      </c>
      <c r="K24" s="55"/>
      <c r="L24" s="55">
        <f t="shared" si="3"/>
        <v>0</v>
      </c>
      <c r="M24" s="55"/>
      <c r="N24" s="56"/>
      <c r="O24" s="59">
        <f>O23+C24+E24</f>
        <v>0</v>
      </c>
      <c r="P24" s="59"/>
      <c r="Q24" s="57"/>
      <c r="R24" s="57" t="s">
        <v>9</v>
      </c>
      <c r="S24" s="57"/>
      <c r="T24" s="53">
        <f t="shared" ref="T24:T28" si="9">COUNTIF(A15:AF15, "X")+(COUNTIF(A15:AF15, "N/X")/2)+(COUNTIF(A15:AF15, "X/N")/2)+(COUNTIF(A15:AF15, "S/X")/2)+(COUNTIF(A15:AF15, "X/S")/2)+(COUNTIF(A15:AF15, "P/X")/2)+(COUNTIF(A15:AF15, "X/P")/2)+(COUNTIF(A15:AF15, "I/X")/2)+(COUNTIF(A15:AF15, "X/I")/2)+(COUNTIF(A15:AF15, "B/X")/2)+(COUNTIF(A15:AF15, "X/B")/2)+(COUNTIF(A15:AF15, "FS/X")/2)+(COUNTIF(A15:AF15, "X/FS")/2)+COUNTIF(A15:AF15, "P")+(COUNTIF(A15:AF15, "P/X")/2)+(COUNTIF(A15:AF15, "X/P")/2)+(COUNTIF(A15:AF15, "P/N")/2)+(COUNTIF(A15:AF15, "N/P")/2)+(COUNTIF(A15:AF15, "I/P")/2)+(COUNTIF(A15:AF15, "P/I")/2)+COUNTIF(A15:AF15, "S")+(COUNTIF(A15:AF15, "S/X")/2)+(COUNTIF(A15:AF15, "X/S")/2)+(COUNTIF(A15:AF15, "N/S")/2)+(COUNTIF(A15:AF15, "S/N")/2)+(COUNTIF(A15:AF15, "I/S")/2)+(COUNTIF(A15:AF15, "S/I")/2)+COUNTIF(A15:AF15, "FS")+(COUNTIF(A15:AF15, "FS/X")/2)+(COUNTIF(A15:AF15, "X/FS")/2)+COUNTIF(A15:AF15, "B")+(COUNTIF(A15:AF15, "B/X")/2)+(COUNTIF(A15:AF15, "X/B")/2)+(COUNTIF(A15:AF15, "B/N")/2)+(COUNTIF(A15:AF15, "N/B")/2)+COUNTIF(A15:AF15, "J")+COUNTIF(A15:AF15,"M")+COUNTIF(A15:AF15,"M/x")+COUNTIF(A15:AF15,"X/M")+(COUNTIF(A15:AF15,"M/N")/2)+(COUNTIF(A15:AF15,"N/M")/2)</f>
        <v>0</v>
      </c>
      <c r="U24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4" s="53">
        <f t="shared" ref="V24:V27" si="10">COUNTIF(B15:AF15, "I")+(COUNTIF(B15:AF15, "I/X")/2)+(COUNTIF(B15:AF15, "X/I")/2)+(COUNTIF(B15:AF15, "I/S")/2)+(COUNTIF(B15:AF15, "S/I")/2)+(COUNTIF(B15:AF15, "I/P")/2)+(COUNTIF(B15:AF15, "P/I")/2)+(COUNTIF(B15:AF15, "I/N")/2)+(COUNTIF(B15:AF15, "N/I")/2)</f>
        <v>0</v>
      </c>
      <c r="W24" s="53"/>
      <c r="X24" s="54"/>
      <c r="Y24" s="54"/>
      <c r="Z24" s="59">
        <f t="shared" si="4"/>
        <v>0</v>
      </c>
      <c r="AA24" s="59"/>
      <c r="AB24" s="55">
        <f t="shared" si="5"/>
        <v>0</v>
      </c>
      <c r="AC24" s="55"/>
      <c r="AD24" s="55">
        <f t="shared" si="6"/>
        <v>0</v>
      </c>
      <c r="AE24" s="55"/>
      <c r="AF24" s="56"/>
      <c r="AG24" s="58">
        <f>AG23+T24+V24</f>
        <v>0</v>
      </c>
      <c r="AH24" s="7"/>
    </row>
    <row r="25" spans="1:37" ht="13.8" thickBot="1" x14ac:dyDescent="0.3">
      <c r="A25" s="7" t="s">
        <v>4</v>
      </c>
      <c r="B25" s="7"/>
      <c r="C25" s="53">
        <f t="shared" si="7"/>
        <v>0</v>
      </c>
      <c r="D25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5" s="53">
        <f t="shared" si="8"/>
        <v>0</v>
      </c>
      <c r="F25" s="53"/>
      <c r="G25" s="54"/>
      <c r="H25" s="59">
        <f t="shared" si="1"/>
        <v>0</v>
      </c>
      <c r="I25" s="59"/>
      <c r="J25" s="55">
        <f t="shared" si="2"/>
        <v>0</v>
      </c>
      <c r="K25" s="55"/>
      <c r="L25" s="55">
        <f t="shared" si="3"/>
        <v>0</v>
      </c>
      <c r="M25" s="55"/>
      <c r="N25" s="56"/>
      <c r="O25" s="59">
        <f>O24+C25+E25</f>
        <v>0</v>
      </c>
      <c r="P25" s="59"/>
      <c r="Q25" s="57"/>
      <c r="R25" s="57" t="s">
        <v>10</v>
      </c>
      <c r="S25" s="57"/>
      <c r="T25" s="53">
        <f t="shared" si="9"/>
        <v>0</v>
      </c>
      <c r="U25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5" s="53">
        <f t="shared" si="10"/>
        <v>0</v>
      </c>
      <c r="W25" s="53"/>
      <c r="X25" s="54"/>
      <c r="Y25" s="54"/>
      <c r="Z25" s="59">
        <f t="shared" si="4"/>
        <v>0</v>
      </c>
      <c r="AA25" s="59"/>
      <c r="AB25" s="55">
        <f t="shared" si="5"/>
        <v>0</v>
      </c>
      <c r="AC25" s="55"/>
      <c r="AD25" s="55">
        <f t="shared" si="6"/>
        <v>0</v>
      </c>
      <c r="AE25" s="55"/>
      <c r="AF25" s="56"/>
      <c r="AG25" s="58">
        <f>AG24+T25+V25</f>
        <v>0</v>
      </c>
      <c r="AH25" s="7"/>
    </row>
    <row r="26" spans="1:37" ht="13.8" thickBot="1" x14ac:dyDescent="0.3">
      <c r="A26" s="7" t="s">
        <v>5</v>
      </c>
      <c r="B26" s="7"/>
      <c r="C26" s="53">
        <f t="shared" si="7"/>
        <v>0</v>
      </c>
      <c r="D26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6" s="53">
        <f t="shared" si="8"/>
        <v>0</v>
      </c>
      <c r="F26" s="53"/>
      <c r="G26" s="54"/>
      <c r="H26" s="59">
        <f t="shared" si="1"/>
        <v>0</v>
      </c>
      <c r="I26" s="59"/>
      <c r="J26" s="55">
        <f t="shared" si="2"/>
        <v>0</v>
      </c>
      <c r="K26" s="55"/>
      <c r="L26" s="55">
        <f t="shared" si="3"/>
        <v>0</v>
      </c>
      <c r="M26" s="55"/>
      <c r="N26" s="56"/>
      <c r="O26" s="59">
        <f>O25+C26+E26</f>
        <v>0</v>
      </c>
      <c r="P26" s="59"/>
      <c r="Q26" s="57"/>
      <c r="R26" s="57" t="s">
        <v>11</v>
      </c>
      <c r="S26" s="57"/>
      <c r="T26" s="53">
        <f t="shared" si="9"/>
        <v>0</v>
      </c>
      <c r="U26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6" s="53">
        <f t="shared" si="10"/>
        <v>0</v>
      </c>
      <c r="W26" s="53"/>
      <c r="X26" s="54"/>
      <c r="Y26" s="54"/>
      <c r="Z26" s="59">
        <f t="shared" si="4"/>
        <v>0</v>
      </c>
      <c r="AA26" s="59"/>
      <c r="AB26" s="55">
        <f t="shared" si="5"/>
        <v>0</v>
      </c>
      <c r="AC26" s="55"/>
      <c r="AD26" s="55">
        <f t="shared" si="6"/>
        <v>0</v>
      </c>
      <c r="AE26" s="55"/>
      <c r="AF26" s="56"/>
      <c r="AG26" s="58">
        <f>AG25+T26+V26</f>
        <v>0</v>
      </c>
      <c r="AH26" s="7"/>
    </row>
    <row r="27" spans="1:37" ht="13.8" thickBot="1" x14ac:dyDescent="0.3">
      <c r="A27" s="7" t="s">
        <v>6</v>
      </c>
      <c r="B27" s="7"/>
      <c r="C27" s="53">
        <f t="shared" si="7"/>
        <v>0</v>
      </c>
      <c r="D27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7" s="53">
        <f t="shared" si="8"/>
        <v>0</v>
      </c>
      <c r="F27" s="53"/>
      <c r="G27" s="54"/>
      <c r="H27" s="59">
        <f t="shared" si="1"/>
        <v>0</v>
      </c>
      <c r="I27" s="59"/>
      <c r="J27" s="55">
        <f t="shared" si="2"/>
        <v>0</v>
      </c>
      <c r="K27" s="55"/>
      <c r="L27" s="55">
        <f t="shared" si="3"/>
        <v>0</v>
      </c>
      <c r="M27" s="55"/>
      <c r="N27" s="56"/>
      <c r="O27" s="59">
        <f>O26+C27+E27</f>
        <v>0</v>
      </c>
      <c r="P27" s="59"/>
      <c r="Q27" s="57"/>
      <c r="R27" s="57" t="s">
        <v>2</v>
      </c>
      <c r="S27" s="57"/>
      <c r="T27" s="53">
        <f t="shared" si="9"/>
        <v>0</v>
      </c>
      <c r="U27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7" s="53">
        <f t="shared" si="10"/>
        <v>0</v>
      </c>
      <c r="W27" s="53"/>
      <c r="X27" s="54"/>
      <c r="Y27" s="54"/>
      <c r="Z27" s="59">
        <f t="shared" si="4"/>
        <v>0</v>
      </c>
      <c r="AA27" s="59"/>
      <c r="AB27" s="55">
        <f t="shared" si="5"/>
        <v>0</v>
      </c>
      <c r="AC27" s="55"/>
      <c r="AD27" s="55">
        <f t="shared" si="6"/>
        <v>0</v>
      </c>
      <c r="AE27" s="55"/>
      <c r="AF27" s="56"/>
      <c r="AG27" s="58">
        <f>AG26+T27+V27</f>
        <v>0</v>
      </c>
      <c r="AH27" s="7"/>
    </row>
    <row r="28" spans="1:37" ht="13.8" thickBot="1" x14ac:dyDescent="0.3">
      <c r="A28" s="7" t="s">
        <v>7</v>
      </c>
      <c r="B28" s="7"/>
      <c r="C28" s="53">
        <f t="shared" si="7"/>
        <v>0</v>
      </c>
      <c r="D28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8" s="53">
        <f t="shared" si="8"/>
        <v>0</v>
      </c>
      <c r="F28" s="53"/>
      <c r="G28" s="54"/>
      <c r="H28" s="59">
        <f t="shared" si="1"/>
        <v>0</v>
      </c>
      <c r="I28" s="59"/>
      <c r="J28" s="55">
        <f t="shared" si="2"/>
        <v>0</v>
      </c>
      <c r="K28" s="55"/>
      <c r="L28" s="55">
        <f t="shared" si="3"/>
        <v>0</v>
      </c>
      <c r="M28" s="55"/>
      <c r="N28" s="56"/>
      <c r="O28" s="59">
        <f>O27+C28+E28</f>
        <v>0</v>
      </c>
      <c r="P28" s="59"/>
      <c r="Q28" s="57"/>
      <c r="R28" s="57" t="s">
        <v>3</v>
      </c>
      <c r="S28" s="57"/>
      <c r="T28" s="53">
        <f t="shared" si="9"/>
        <v>0</v>
      </c>
      <c r="U28" s="53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8" s="53">
        <f>COUNTIF(B19:AF19, "I")+(COUNTIF(B19:AF19, "I/X")/2)+(COUNTIF(B19:AF19, "X/I")/2)+(COUNTIF(B19:AF19, "I/S")/2)+(COUNTIF(B19:AF19, "S/I")/2)+(COUNTIF(B19:AF19, "I/P")/2)+(COUNTIF(B19:AF19, "P/I")/2)+(COUNTIF(B19:AF19, "I/N")/2)+(COUNTIF(B19:AF19, "N/I")/2)</f>
        <v>0</v>
      </c>
      <c r="W28" s="53"/>
      <c r="X28" s="54"/>
      <c r="Y28" s="54"/>
      <c r="Z28" s="59">
        <f t="shared" si="4"/>
        <v>0</v>
      </c>
      <c r="AA28" s="59"/>
      <c r="AB28" s="55">
        <f t="shared" si="5"/>
        <v>0</v>
      </c>
      <c r="AC28" s="55"/>
      <c r="AD28" s="55">
        <f t="shared" si="6"/>
        <v>0</v>
      </c>
      <c r="AE28" s="55"/>
      <c r="AF28" s="56"/>
      <c r="AG28" s="58">
        <f>AG27+T28+V28</f>
        <v>0</v>
      </c>
      <c r="AH28" s="7"/>
    </row>
    <row r="29" spans="1:37" x14ac:dyDescent="0.25">
      <c r="A29" s="7"/>
      <c r="B29" s="7"/>
      <c r="C29" s="60"/>
      <c r="D29" s="60"/>
      <c r="E29" s="60"/>
      <c r="F29" s="56"/>
      <c r="G29" s="56"/>
      <c r="H29" s="56"/>
      <c r="I29" s="56"/>
      <c r="J29" s="56"/>
      <c r="K29" s="56"/>
      <c r="L29" s="54"/>
      <c r="M29" s="54"/>
      <c r="N29" s="56"/>
      <c r="O29" s="56"/>
      <c r="P29" s="56"/>
      <c r="Q29" s="61"/>
      <c r="R29" s="61"/>
      <c r="S29" s="61"/>
      <c r="T29" s="62"/>
      <c r="U29" s="63"/>
      <c r="V29" s="63"/>
      <c r="W29" s="63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7"/>
    </row>
    <row r="30" spans="1:37" ht="13.8" thickBot="1" x14ac:dyDescent="0.3">
      <c r="A30" s="7"/>
      <c r="B30" s="7"/>
      <c r="C30" s="54"/>
      <c r="D30" s="54"/>
      <c r="E30" s="54"/>
      <c r="F30" s="54"/>
      <c r="G30" s="54"/>
      <c r="H30" s="54"/>
      <c r="I30" s="54"/>
      <c r="J30" s="61"/>
      <c r="K30" s="54"/>
      <c r="L30" s="54"/>
      <c r="M30" s="54"/>
      <c r="N30" s="61"/>
      <c r="O30" s="61"/>
      <c r="P30" s="64" t="s">
        <v>34</v>
      </c>
      <c r="Q30" s="64"/>
      <c r="R30" s="61"/>
      <c r="S30" s="61"/>
      <c r="T30" s="65">
        <f>C23+C24+C25+C26+C27+C28+T23+T24+T25+T26+T27+T28</f>
        <v>0</v>
      </c>
      <c r="U30" s="65"/>
      <c r="V30" s="65">
        <f>E23+E24+E25+E26+E27+E28+V23+V24+V25+V26+V27+V28</f>
        <v>0</v>
      </c>
      <c r="W30" s="65"/>
      <c r="X30" s="64"/>
      <c r="Y30" s="64"/>
      <c r="Z30" s="66">
        <f>H23+H24+H25+H26+H27+H28+Z23+Z24+Z25+Z26+Z27+Z28</f>
        <v>0</v>
      </c>
      <c r="AA30" s="66"/>
      <c r="AB30" s="66">
        <f>J23+J24+J25+J26+J27+J28+AB23+AB24+AB25+AB26+AB27+AB28</f>
        <v>0</v>
      </c>
      <c r="AC30" s="66"/>
      <c r="AD30" s="66">
        <f>L23+L24+L25+L26+L27+L28+AD23+AD24+AD25+AD26+AD27+AD28</f>
        <v>0</v>
      </c>
      <c r="AE30" s="66"/>
      <c r="AF30" s="61"/>
      <c r="AG30" s="67"/>
      <c r="AH30" s="40"/>
    </row>
    <row r="31" spans="1:37" x14ac:dyDescent="0.25">
      <c r="A31" s="7"/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H31" s="7"/>
      <c r="AI31" s="7"/>
      <c r="AJ31" s="7"/>
      <c r="AK31" s="7"/>
    </row>
    <row r="32" spans="1:37" x14ac:dyDescent="0.25">
      <c r="A32" s="7"/>
      <c r="B32" s="7"/>
      <c r="C32" s="7"/>
      <c r="D32" s="7"/>
      <c r="E32" s="7"/>
      <c r="F32" s="7"/>
      <c r="G32" s="7"/>
      <c r="H32" s="7"/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40"/>
    </row>
    <row r="33" spans="1:44" x14ac:dyDescent="0.25">
      <c r="A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44" x14ac:dyDescent="0.25">
      <c r="A34" s="7"/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40"/>
    </row>
    <row r="35" spans="1:44" x14ac:dyDescent="0.25">
      <c r="B35" s="41"/>
      <c r="C35" s="3" t="s">
        <v>17</v>
      </c>
      <c r="F35" s="42"/>
      <c r="G35" s="3" t="s">
        <v>18</v>
      </c>
      <c r="I35" s="7"/>
      <c r="J35" s="3"/>
      <c r="K35" s="43"/>
      <c r="L35" s="3" t="s">
        <v>19</v>
      </c>
      <c r="P35" s="6"/>
      <c r="Q35" s="39"/>
      <c r="W35" s="7"/>
      <c r="AG35" s="44"/>
      <c r="AQ35" s="7"/>
      <c r="AR35" s="7"/>
    </row>
    <row r="36" spans="1:44" x14ac:dyDescent="0.25">
      <c r="A36" s="8"/>
      <c r="B36" s="3" t="s">
        <v>20</v>
      </c>
      <c r="G36" s="3" t="s">
        <v>21</v>
      </c>
      <c r="K36" s="3" t="s">
        <v>22</v>
      </c>
      <c r="O36" s="3" t="s">
        <v>36</v>
      </c>
      <c r="W36" s="3" t="s">
        <v>27</v>
      </c>
      <c r="AB36" s="7"/>
      <c r="AC36" s="7"/>
      <c r="AG36" s="44"/>
    </row>
    <row r="37" spans="1:44" x14ac:dyDescent="0.25">
      <c r="A37" s="8"/>
      <c r="T37" s="7"/>
      <c r="AG37" s="44"/>
    </row>
    <row r="38" spans="1:44" x14ac:dyDescent="0.25">
      <c r="B38" s="3" t="s">
        <v>23</v>
      </c>
      <c r="G38" s="3" t="s">
        <v>24</v>
      </c>
      <c r="M38" s="3" t="s">
        <v>28</v>
      </c>
      <c r="S38" s="3" t="s">
        <v>29</v>
      </c>
      <c r="AD38" s="7"/>
      <c r="AE38" s="7"/>
    </row>
    <row r="39" spans="1:44" x14ac:dyDescent="0.25">
      <c r="AD39" s="7"/>
      <c r="AE39" s="7"/>
    </row>
    <row r="40" spans="1:44" x14ac:dyDescent="0.25">
      <c r="AD40" s="7"/>
      <c r="AE40" s="7"/>
    </row>
    <row r="41" spans="1:44" x14ac:dyDescent="0.25">
      <c r="AD41" s="7"/>
      <c r="AE41" s="7"/>
    </row>
    <row r="42" spans="1:44" x14ac:dyDescent="0.25">
      <c r="AD42" s="7"/>
      <c r="AE42" s="7"/>
    </row>
    <row r="43" spans="1:44" x14ac:dyDescent="0.25">
      <c r="AD43" s="7"/>
      <c r="AE43" s="7"/>
    </row>
    <row r="44" spans="1:44" x14ac:dyDescent="0.25">
      <c r="AD44" s="7"/>
      <c r="AE44" s="7"/>
    </row>
    <row r="45" spans="1:44" x14ac:dyDescent="0.25">
      <c r="AD45" s="7"/>
      <c r="AE45" s="7"/>
    </row>
    <row r="46" spans="1:44" x14ac:dyDescent="0.25">
      <c r="AD46" s="7"/>
      <c r="AE46" s="7"/>
    </row>
    <row r="47" spans="1:44" x14ac:dyDescent="0.25">
      <c r="AD47" s="7"/>
      <c r="AE47" s="7"/>
    </row>
    <row r="48" spans="1:44" x14ac:dyDescent="0.25">
      <c r="AD48" s="7"/>
      <c r="AE48" s="7"/>
    </row>
    <row r="49" spans="30:31" x14ac:dyDescent="0.25">
      <c r="AD49" s="7"/>
      <c r="AE49" s="7"/>
    </row>
  </sheetData>
  <sheetProtection password="DACA" sheet="1" objects="1" scenarios="1"/>
  <mergeCells count="83">
    <mergeCell ref="AB23:AC23"/>
    <mergeCell ref="M2:S2"/>
    <mergeCell ref="M3:S3"/>
    <mergeCell ref="O23:P23"/>
    <mergeCell ref="J21:K22"/>
    <mergeCell ref="L23:M23"/>
    <mergeCell ref="V23:W23"/>
    <mergeCell ref="V21:W22"/>
    <mergeCell ref="AB21:AC22"/>
    <mergeCell ref="T21:U22"/>
    <mergeCell ref="Z21:AA22"/>
    <mergeCell ref="Z23:AA23"/>
    <mergeCell ref="T23:U23"/>
    <mergeCell ref="C21:D22"/>
    <mergeCell ref="L21:M22"/>
    <mergeCell ref="H21:I22"/>
    <mergeCell ref="E21:F22"/>
    <mergeCell ref="H23:I23"/>
    <mergeCell ref="C28:D28"/>
    <mergeCell ref="J24:K24"/>
    <mergeCell ref="J25:K25"/>
    <mergeCell ref="J26:K26"/>
    <mergeCell ref="J27:K27"/>
    <mergeCell ref="H24:I24"/>
    <mergeCell ref="H25:I25"/>
    <mergeCell ref="H26:I26"/>
    <mergeCell ref="C27:D27"/>
    <mergeCell ref="AB28:AC28"/>
    <mergeCell ref="T26:U26"/>
    <mergeCell ref="AD28:AE28"/>
    <mergeCell ref="C23:D23"/>
    <mergeCell ref="C24:D24"/>
    <mergeCell ref="C25:D25"/>
    <mergeCell ref="C26:D26"/>
    <mergeCell ref="E23:F23"/>
    <mergeCell ref="E24:F24"/>
    <mergeCell ref="E25:F25"/>
    <mergeCell ref="E27:F27"/>
    <mergeCell ref="E28:F28"/>
    <mergeCell ref="J28:K28"/>
    <mergeCell ref="E26:F26"/>
    <mergeCell ref="H27:I27"/>
    <mergeCell ref="H28:I28"/>
    <mergeCell ref="O26:P26"/>
    <mergeCell ref="V24:W24"/>
    <mergeCell ref="AB24:AC24"/>
    <mergeCell ref="V25:W25"/>
    <mergeCell ref="AB25:AC25"/>
    <mergeCell ref="T24:U24"/>
    <mergeCell ref="O25:P25"/>
    <mergeCell ref="Z24:AA24"/>
    <mergeCell ref="Z25:AA25"/>
    <mergeCell ref="T25:U25"/>
    <mergeCell ref="AD21:AE22"/>
    <mergeCell ref="AD23:AE23"/>
    <mergeCell ref="AD24:AE24"/>
    <mergeCell ref="AD25:AE25"/>
    <mergeCell ref="AD26:AE26"/>
    <mergeCell ref="AB30:AC30"/>
    <mergeCell ref="AD30:AE30"/>
    <mergeCell ref="AB27:AC27"/>
    <mergeCell ref="L26:M26"/>
    <mergeCell ref="J23:K23"/>
    <mergeCell ref="Z26:AA26"/>
    <mergeCell ref="L27:M27"/>
    <mergeCell ref="T28:U28"/>
    <mergeCell ref="O24:P24"/>
    <mergeCell ref="L24:M24"/>
    <mergeCell ref="L25:M25"/>
    <mergeCell ref="AD27:AE27"/>
    <mergeCell ref="V26:W26"/>
    <mergeCell ref="AB26:AC26"/>
    <mergeCell ref="T27:U27"/>
    <mergeCell ref="V27:W27"/>
    <mergeCell ref="L28:M28"/>
    <mergeCell ref="Z27:AA27"/>
    <mergeCell ref="Z28:AA28"/>
    <mergeCell ref="V28:W28"/>
    <mergeCell ref="T30:U30"/>
    <mergeCell ref="V30:W30"/>
    <mergeCell ref="Z30:AA30"/>
    <mergeCell ref="O28:P28"/>
    <mergeCell ref="O27:P27"/>
  </mergeCells>
  <phoneticPr fontId="0" type="noConversion"/>
  <pageMargins left="0.25" right="0.2" top="0.5" bottom="0.5" header="0" footer="0"/>
  <pageSetup scale="80" orientation="landscape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Blast IU17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Stackhouse</dc:creator>
  <cp:lastModifiedBy>Pepper, Aimee</cp:lastModifiedBy>
  <cp:lastPrinted>2009-06-18T14:22:49Z</cp:lastPrinted>
  <dcterms:created xsi:type="dcterms:W3CDTF">2009-07-11T00:32:19Z</dcterms:created>
  <dcterms:modified xsi:type="dcterms:W3CDTF">2021-06-23T14:14:36Z</dcterms:modified>
</cp:coreProperties>
</file>